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Chart1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<sst xmlns="http://schemas.openxmlformats.org/spreadsheetml/2006/main" count="20" uniqueCount="20">
  <si>
    <t>Males(%)</t>
  </si>
  <si>
    <t>Females(%)</t>
  </si>
  <si>
    <t>Males(#)</t>
  </si>
  <si>
    <t>Females(#)</t>
  </si>
  <si>
    <t>0-4 yrs.</t>
  </si>
  <si>
    <t>5-9 yrs.</t>
  </si>
  <si>
    <t>10-14 yrs.</t>
  </si>
  <si>
    <t>15-19 yrs.</t>
  </si>
  <si>
    <t>20-24 yrs</t>
  </si>
  <si>
    <t>25-29 yrs</t>
  </si>
  <si>
    <t>30-34 yrs.</t>
  </si>
  <si>
    <t>35-39 yrs.</t>
  </si>
  <si>
    <t>40-44 yrs.</t>
  </si>
  <si>
    <t>45-49 yrs.</t>
  </si>
  <si>
    <t>50-54 yrs.</t>
  </si>
  <si>
    <t>55-59 yrs.</t>
  </si>
  <si>
    <t>60-64 yrs.</t>
  </si>
  <si>
    <t>65-69 yrs.</t>
  </si>
  <si>
    <t>70-74 yrs.</t>
  </si>
  <si>
    <t>75+ yrs.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</si>
</sst>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Calisto MT"/>
      <family val="1"/>
    </font>
    <font>
      <sz val="10"/>
      <name val="Calisto MT"/>
      <family val="1"/>
    </font>
    <font>
      <sz val="11"/>
      <name val="Calisto MT"/>
      <family val="1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925"/>
          <c:w val="0.94125"/>
          <c:h val="0.82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Males(%)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</c:strCache>
            </c:strRef>
          </c:cat>
          <c:val>
            <c:numRef>
              <c:f>Sheet1!$B$2:$B$16</c:f>
              <c:numCache>
                <c:ptCount val="15"/>
                <c:pt idx="0">
                  <c:v>-8.550275482093664</c:v>
                </c:pt>
                <c:pt idx="1">
                  <c:v>-8.244949494949495</c:v>
                </c:pt>
                <c:pt idx="2">
                  <c:v>-7.146464646464647</c:v>
                </c:pt>
                <c:pt idx="3">
                  <c:v>-4.739439853076217</c:v>
                </c:pt>
                <c:pt idx="4">
                  <c:v>-3.723599632690542</c:v>
                </c:pt>
                <c:pt idx="5">
                  <c:v>-3.720156106519743</c:v>
                </c:pt>
                <c:pt idx="6">
                  <c:v>-2.8604224058769514</c:v>
                </c:pt>
                <c:pt idx="7">
                  <c:v>-2.706611570247934</c:v>
                </c:pt>
                <c:pt idx="8">
                  <c:v>-2.203856749311295</c:v>
                </c:pt>
                <c:pt idx="9">
                  <c:v>-1.8193296602387512</c:v>
                </c:pt>
                <c:pt idx="10">
                  <c:v>-1.626492194674013</c:v>
                </c:pt>
                <c:pt idx="11">
                  <c:v>-1.0606060606060608</c:v>
                </c:pt>
                <c:pt idx="12">
                  <c:v>-1.2006427915518825</c:v>
                </c:pt>
                <c:pt idx="13">
                  <c:v>-0.5991735537190083</c:v>
                </c:pt>
                <c:pt idx="14">
                  <c:v>-1.3578971533516988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Females(%)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Sheet1!$A$2:$A$16</c:f>
              <c:strCache>
                <c:ptCount val="15"/>
                <c:pt idx="0">
                  <c:v>0-4 yrs.</c:v>
                </c:pt>
                <c:pt idx="1">
                  <c:v>5-9 yrs.</c:v>
                </c:pt>
                <c:pt idx="2">
                  <c:v>10-14 yrs.</c:v>
                </c:pt>
                <c:pt idx="3">
                  <c:v>15-19 yrs.</c:v>
                </c:pt>
                <c:pt idx="4">
                  <c:v>20-24 yrs</c:v>
                </c:pt>
                <c:pt idx="5">
                  <c:v>25-29 yrs</c:v>
                </c:pt>
                <c:pt idx="6">
                  <c:v>30-34 yrs.</c:v>
                </c:pt>
                <c:pt idx="7">
                  <c:v>35-39 yrs.</c:v>
                </c:pt>
                <c:pt idx="8">
                  <c:v>40-44 yrs.</c:v>
                </c:pt>
                <c:pt idx="9">
                  <c:v>45-49 yrs.</c:v>
                </c:pt>
                <c:pt idx="10">
                  <c:v>50-54 yrs.</c:v>
                </c:pt>
                <c:pt idx="11">
                  <c:v>55-59 yrs.</c:v>
                </c:pt>
                <c:pt idx="12">
                  <c:v>60-64 yrs.</c:v>
                </c:pt>
                <c:pt idx="13">
                  <c:v>65-69 yrs.</c:v>
                </c:pt>
                <c:pt idx="14">
                  <c:v>70-74 yrs.</c:v>
                </c:pt>
              </c:strCache>
            </c:strRef>
          </c:cat>
          <c:val>
            <c:numRef>
              <c:f>Sheet1!$C$2:$C$16</c:f>
              <c:numCache>
                <c:ptCount val="15"/>
                <c:pt idx="0">
                  <c:v>8.429752066115702</c:v>
                </c:pt>
                <c:pt idx="1">
                  <c:v>8.006198347107437</c:v>
                </c:pt>
                <c:pt idx="2">
                  <c:v>6.225895316804408</c:v>
                </c:pt>
                <c:pt idx="3">
                  <c:v>4.612029384756657</c:v>
                </c:pt>
                <c:pt idx="4">
                  <c:v>4.057621671258035</c:v>
                </c:pt>
                <c:pt idx="5">
                  <c:v>3.648989898989899</c:v>
                </c:pt>
                <c:pt idx="6">
                  <c:v>2.8363177226813594</c:v>
                </c:pt>
                <c:pt idx="7">
                  <c:v>2.3886593204775024</c:v>
                </c:pt>
                <c:pt idx="8">
                  <c:v>2.0362718089990817</c:v>
                </c:pt>
                <c:pt idx="9">
                  <c:v>1.4657943067033976</c:v>
                </c:pt>
                <c:pt idx="10">
                  <c:v>1.4612029384756657</c:v>
                </c:pt>
                <c:pt idx="11">
                  <c:v>0.8000459136822773</c:v>
                </c:pt>
                <c:pt idx="12">
                  <c:v>1.0365013774104683</c:v>
                </c:pt>
                <c:pt idx="13">
                  <c:v>0.43617998163452715</c:v>
                </c:pt>
                <c:pt idx="14">
                  <c:v>0.9986225895316805</c:v>
                </c:pt>
              </c:numCache>
            </c:numRef>
          </c:val>
        </c:ser>
        <c:overlap val="100"/>
        <c:gapWidth val="0"/>
        <c:axId val="50949569"/>
        <c:axId val="55892938"/>
      </c:barChart>
      <c:catAx>
        <c:axId val="509495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38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5892938"/>
        <c:crossesAt val="-10"/>
        <c:auto val="0"/>
        <c:lblOffset val="100"/>
        <c:noMultiLvlLbl val="0"/>
      </c:catAx>
      <c:valAx>
        <c:axId val="5589293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;[Red]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0949569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49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0.4055</cdr:x>
      <cdr:y>0.02</cdr:y>
    </cdr:from>
    <cdr:to>
      <cdr:x>0.78125</cdr:x>
      <cdr:y>0.064</cdr:y>
    </cdr:to>
    <cdr:sp>
      <cdr:nvSpPr>
        <cdr:cNvPr id="1" name="TextBox 1"/>
        <cdr:cNvSpPr txBox="1">
          <a:spLocks noChangeArrowheads="1"/>
        </cdr:cNvSpPr>
      </cdr:nvSpPr>
      <cdr:spPr>
        <a:xfrm>
          <a:off x="3514725" y="114300"/>
          <a:ext cx="3257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Country X:  Age-Sex Distribution, 1981</a:t>
          </a:r>
        </a:p>
      </cdr:txBody>
    </cdr:sp>
  </cdr:relSizeAnchor>
  <cdr:relSizeAnchor xmlns:cdr="http://schemas.openxmlformats.org/drawingml/2006/chartDrawing">
    <cdr:from>
      <cdr:x>0.0225</cdr:x>
      <cdr:y>0.9435</cdr:y>
    </cdr:from>
    <cdr:to>
      <cdr:x>0.446</cdr:x>
      <cdr:y>0.994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0" y="5591175"/>
          <a:ext cx="3676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 U.S. Census Bureau, International Data Base (online).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C16"/>
    </sheetView>
  </sheetViews>
  <sheetFormatPr defaultColWidth="9.140625" defaultRowHeight="12.75"/>
  <sheetData>
    <row r="1" spans="2:6" ht="12.75">
      <c r="B1" t="s">
        <v>0</v>
      </c>
      <c r="C1" t="s">
        <v>1</v>
      </c>
      <c r="E1" t="s">
        <v>2</v>
      </c>
      <c r="F1" t="s">
        <v>3</v>
      </c>
    </row>
    <row r="2" spans="1:6" ht="12.75">
      <c r="A2" t="s">
        <v>4</v>
      </c>
      <c r="B2">
        <f>E2/$B$22*-100</f>
        <v>-8.550275482093664</v>
      </c>
      <c r="C2">
        <f>F2/$B$22*100</f>
        <v>8.429752066115702</v>
      </c>
      <c r="E2">
        <v>7449</v>
      </c>
      <c r="F2">
        <v>7344</v>
      </c>
    </row>
    <row r="3" spans="1:6" ht="12.75">
      <c r="A3" t="s">
        <v>5</v>
      </c>
      <c r="B3">
        <f aca="true" t="shared" si="0" ref="B3:B16">E3/$B$22*-100</f>
        <v>-8.244949494949495</v>
      </c>
      <c r="C3">
        <f aca="true" t="shared" si="1" ref="C3:C16">F3/$B$22*100</f>
        <v>8.006198347107437</v>
      </c>
      <c r="E3">
        <v>7183</v>
      </c>
      <c r="F3">
        <v>6975</v>
      </c>
    </row>
    <row r="4" spans="1:6" ht="12.75">
      <c r="A4" t="s">
        <v>6</v>
      </c>
      <c r="B4">
        <f t="shared" si="0"/>
        <v>-7.146464646464647</v>
      </c>
      <c r="C4">
        <f t="shared" si="1"/>
        <v>6.225895316804408</v>
      </c>
      <c r="E4">
        <v>6226</v>
      </c>
      <c r="F4">
        <v>5424</v>
      </c>
    </row>
    <row r="5" spans="1:6" ht="12.75">
      <c r="A5" t="s">
        <v>7</v>
      </c>
      <c r="B5">
        <f t="shared" si="0"/>
        <v>-4.739439853076217</v>
      </c>
      <c r="C5">
        <f t="shared" si="1"/>
        <v>4.612029384756657</v>
      </c>
      <c r="E5">
        <v>4129</v>
      </c>
      <c r="F5">
        <v>4018</v>
      </c>
    </row>
    <row r="6" spans="1:6" ht="12.75">
      <c r="A6" t="s">
        <v>8</v>
      </c>
      <c r="B6">
        <f t="shared" si="0"/>
        <v>-3.723599632690542</v>
      </c>
      <c r="C6">
        <f t="shared" si="1"/>
        <v>4.057621671258035</v>
      </c>
      <c r="E6">
        <v>3244</v>
      </c>
      <c r="F6">
        <v>3535</v>
      </c>
    </row>
    <row r="7" spans="1:6" ht="12.75">
      <c r="A7" t="s">
        <v>9</v>
      </c>
      <c r="B7">
        <f t="shared" si="0"/>
        <v>-3.720156106519743</v>
      </c>
      <c r="C7">
        <f t="shared" si="1"/>
        <v>3.648989898989899</v>
      </c>
      <c r="E7">
        <v>3241</v>
      </c>
      <c r="F7">
        <v>3179</v>
      </c>
    </row>
    <row r="8" spans="1:6" ht="12.75">
      <c r="A8" t="s">
        <v>10</v>
      </c>
      <c r="B8">
        <f t="shared" si="0"/>
        <v>-2.8604224058769514</v>
      </c>
      <c r="C8">
        <f t="shared" si="1"/>
        <v>2.8363177226813594</v>
      </c>
      <c r="E8">
        <v>2492</v>
      </c>
      <c r="F8">
        <v>2471</v>
      </c>
    </row>
    <row r="9" spans="1:6" ht="12.75">
      <c r="A9" t="s">
        <v>11</v>
      </c>
      <c r="B9">
        <f t="shared" si="0"/>
        <v>-2.706611570247934</v>
      </c>
      <c r="C9">
        <f t="shared" si="1"/>
        <v>2.3886593204775024</v>
      </c>
      <c r="E9">
        <v>2358</v>
      </c>
      <c r="F9">
        <v>2081</v>
      </c>
    </row>
    <row r="10" spans="1:6" ht="12.75">
      <c r="A10" t="s">
        <v>12</v>
      </c>
      <c r="B10">
        <f t="shared" si="0"/>
        <v>-2.203856749311295</v>
      </c>
      <c r="C10">
        <f t="shared" si="1"/>
        <v>2.0362718089990817</v>
      </c>
      <c r="E10">
        <v>1920</v>
      </c>
      <c r="F10">
        <v>1774</v>
      </c>
    </row>
    <row r="11" spans="1:6" ht="12.75">
      <c r="A11" t="s">
        <v>13</v>
      </c>
      <c r="B11">
        <f t="shared" si="0"/>
        <v>-1.8193296602387512</v>
      </c>
      <c r="C11">
        <f t="shared" si="1"/>
        <v>1.4657943067033976</v>
      </c>
      <c r="E11">
        <v>1585</v>
      </c>
      <c r="F11">
        <v>1277</v>
      </c>
    </row>
    <row r="12" spans="1:6" ht="12.75">
      <c r="A12" t="s">
        <v>14</v>
      </c>
      <c r="B12">
        <f t="shared" si="0"/>
        <v>-1.626492194674013</v>
      </c>
      <c r="C12">
        <f t="shared" si="1"/>
        <v>1.4612029384756657</v>
      </c>
      <c r="E12">
        <v>1417</v>
      </c>
      <c r="F12">
        <v>1273</v>
      </c>
    </row>
    <row r="13" spans="1:6" ht="12.75">
      <c r="A13" t="s">
        <v>15</v>
      </c>
      <c r="B13">
        <f t="shared" si="0"/>
        <v>-1.0606060606060608</v>
      </c>
      <c r="C13">
        <f t="shared" si="1"/>
        <v>0.8000459136822773</v>
      </c>
      <c r="E13">
        <v>924</v>
      </c>
      <c r="F13">
        <v>697</v>
      </c>
    </row>
    <row r="14" spans="1:6" ht="12.75">
      <c r="A14" t="s">
        <v>16</v>
      </c>
      <c r="B14">
        <f t="shared" si="0"/>
        <v>-1.2006427915518825</v>
      </c>
      <c r="C14">
        <f t="shared" si="1"/>
        <v>1.0365013774104683</v>
      </c>
      <c r="E14">
        <v>1046</v>
      </c>
      <c r="F14">
        <v>903</v>
      </c>
    </row>
    <row r="15" spans="1:6" ht="12.75">
      <c r="A15" t="s">
        <v>17</v>
      </c>
      <c r="B15">
        <f t="shared" si="0"/>
        <v>-0.5991735537190083</v>
      </c>
      <c r="C15">
        <f t="shared" si="1"/>
        <v>0.43617998163452715</v>
      </c>
      <c r="E15">
        <v>522</v>
      </c>
      <c r="F15">
        <v>380</v>
      </c>
    </row>
    <row r="16" spans="1:6" ht="12.75">
      <c r="A16" t="s">
        <v>18</v>
      </c>
      <c r="B16">
        <f t="shared" si="0"/>
        <v>-1.3578971533516988</v>
      </c>
      <c r="C16">
        <f t="shared" si="1"/>
        <v>0.9986225895316805</v>
      </c>
      <c r="E16">
        <v>1183</v>
      </c>
      <c r="F16">
        <v>870</v>
      </c>
    </row>
    <row r="17" ht="12.75">
      <c r="A17" t="s">
        <v>19</v>
      </c>
    </row>
    <row r="22" ht="12.75">
      <c r="B22">
        <v>87120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Sharma</dc:creator>
  <cp:keywords/>
  <dc:description/>
  <cp:lastModifiedBy>Lisa Colson</cp:lastModifiedBy>
  <cp:lastPrinted>1999-10-06T13:57:04Z</cp:lastPrinted>
  <dcterms:created xsi:type="dcterms:W3CDTF">1997-10-15T11:47:07Z</dcterms:created>
  <dcterms:modified xsi:type="dcterms:W3CDTF">2005-05-09T15:50:51Z</dcterms:modified>
  <cp:category/>
  <cp:version/>
  <cp:contentType/>
  <cp:contentStatus/>
</cp:coreProperties>
</file>